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1439\AppData\Local\Microsoft\Windows\INetCache\Content.Outlook\W9R3HEQS\"/>
    </mc:Choice>
  </mc:AlternateContent>
  <xr:revisionPtr revIDLastSave="0" documentId="13_ncr:1_{31227584-C246-427C-8083-B769042C3F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SITE 2023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6" l="1"/>
  <c r="G73" i="6"/>
  <c r="H73" i="6"/>
  <c r="I73" i="6"/>
  <c r="K73" i="6"/>
  <c r="L73" i="6"/>
  <c r="M73" i="6"/>
  <c r="N73" i="6"/>
  <c r="O73" i="6"/>
  <c r="D73" i="6" l="1"/>
  <c r="E73" i="6"/>
  <c r="B73" i="6"/>
  <c r="P73" i="6" l="1"/>
  <c r="O74" i="6" s="1"/>
  <c r="L74" i="6" l="1"/>
  <c r="N74" i="6"/>
  <c r="E74" i="6"/>
  <c r="F74" i="6"/>
  <c r="J74" i="6"/>
  <c r="K74" i="6"/>
  <c r="B74" i="6"/>
  <c r="I74" i="6"/>
  <c r="C74" i="6"/>
  <c r="H74" i="6"/>
  <c r="M74" i="6"/>
  <c r="G74" i="6"/>
  <c r="D74" i="6"/>
</calcChain>
</file>

<file path=xl/sharedStrings.xml><?xml version="1.0" encoding="utf-8"?>
<sst xmlns="http://schemas.openxmlformats.org/spreadsheetml/2006/main" count="74" uniqueCount="74">
  <si>
    <t>Russell Group</t>
  </si>
  <si>
    <t>Psychology</t>
  </si>
  <si>
    <t>Medicine</t>
  </si>
  <si>
    <t>Physics</t>
  </si>
  <si>
    <t>Primary Education with QTS</t>
  </si>
  <si>
    <t>Accounting and Finance</t>
  </si>
  <si>
    <t>English Literature</t>
  </si>
  <si>
    <t>History</t>
  </si>
  <si>
    <t>Pharmacy</t>
  </si>
  <si>
    <t>Diagnostic Radiography</t>
  </si>
  <si>
    <t>Sociology</t>
  </si>
  <si>
    <t>Adult Nursing</t>
  </si>
  <si>
    <t>Occupational Therapy</t>
  </si>
  <si>
    <t>Midwifery</t>
  </si>
  <si>
    <t>Law</t>
  </si>
  <si>
    <t>Subject</t>
  </si>
  <si>
    <t>Oxbridge</t>
  </si>
  <si>
    <t>Other HE</t>
  </si>
  <si>
    <t>Foundation</t>
  </si>
  <si>
    <t>Employment</t>
  </si>
  <si>
    <t>Unknown</t>
  </si>
  <si>
    <t>Apprenticeship</t>
  </si>
  <si>
    <t>A Levels</t>
  </si>
  <si>
    <t>Totals</t>
  </si>
  <si>
    <t>Speech and Language Therapy</t>
  </si>
  <si>
    <t>Geography</t>
  </si>
  <si>
    <t>Optometry</t>
  </si>
  <si>
    <t>Degree Apprenticeship</t>
  </si>
  <si>
    <t>Gap Year/Volunteering/Travelling</t>
  </si>
  <si>
    <t>Art Foundation College</t>
  </si>
  <si>
    <t>Accounting, Finance and Economics Foundation Year</t>
  </si>
  <si>
    <t>Acting</t>
  </si>
  <si>
    <t>Architecture and Built Environment Foundation Year</t>
  </si>
  <si>
    <t>Arts and Sciences</t>
  </si>
  <si>
    <t>Bioengineering with an Industrial Placement Year</t>
  </si>
  <si>
    <t>Biological Sciences</t>
  </si>
  <si>
    <t>Biological Sciences (Plant Science)</t>
  </si>
  <si>
    <t>Biopharmaceutical Science with Integrated Foundation Year</t>
  </si>
  <si>
    <t>BSc Honours Computer Science (Cyber Security)</t>
  </si>
  <si>
    <t>Business and Financial Management</t>
  </si>
  <si>
    <t>Business and Management</t>
  </si>
  <si>
    <t>Business and Management Foundation Year</t>
  </si>
  <si>
    <t>Business, Accounting and Finance (with Work Placements)</t>
  </si>
  <si>
    <t>Chemistry with Industrial Experience</t>
  </si>
  <si>
    <t>Design Foundation Year</t>
  </si>
  <si>
    <t>Digital Media &amp; Information Studies/Film &amp; Television Studies</t>
  </si>
  <si>
    <t>Drama and English</t>
  </si>
  <si>
    <t>Economics, Politics and International Relations</t>
  </si>
  <si>
    <t>Electronic Engineering w Space Science &amp; Technology w professional placement</t>
  </si>
  <si>
    <t>English and History</t>
  </si>
  <si>
    <t>Fashion: Design and Communication with Foundation Year</t>
  </si>
  <si>
    <t>Health, Education and Social Care Foundation Year</t>
  </si>
  <si>
    <t>History and Philosophy</t>
  </si>
  <si>
    <t>History and Politics</t>
  </si>
  <si>
    <t>History/Politics (SocSci)</t>
  </si>
  <si>
    <t>Interior Architecture with a Foundation Year</t>
  </si>
  <si>
    <t>International Relations and Politics</t>
  </si>
  <si>
    <t>Joint Honours Psychology and Biology</t>
  </si>
  <si>
    <t>Linguistics</t>
  </si>
  <si>
    <t>Philosophy/Politics (Equal)</t>
  </si>
  <si>
    <t>Physics with Astrophysics</t>
  </si>
  <si>
    <t>Physics with Foundation Year</t>
  </si>
  <si>
    <t>Politics with International Relations</t>
  </si>
  <si>
    <t>Preparation for Design, Media and Screen</t>
  </si>
  <si>
    <t>Professional Dance</t>
  </si>
  <si>
    <t>Theology, Religion, and Philosophy of Religion</t>
  </si>
  <si>
    <t>Foundation Year in Law</t>
  </si>
  <si>
    <t>Nursing Science, Registered Nurse</t>
  </si>
  <si>
    <t>%</t>
  </si>
  <si>
    <t>Destinations 2023</t>
  </si>
  <si>
    <t>International University</t>
  </si>
  <si>
    <t>Samling Institute for Young Artists</t>
  </si>
  <si>
    <t>Medicine/Dentistry Reapplication</t>
  </si>
  <si>
    <t>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</si>
</sst>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4" borderId="1" xfId="0" applyFont="1" applyFill="1" applyBorder="1"/>
    <xf numFmtId="0" fontId="2" fillId="0" borderId="2" xfId="0" applyFont="1" applyBorder="1"/>
    <xf numFmtId="0" fontId="1" fillId="0" borderId="1" xfId="0" applyFont="1" applyBorder="1"/>
    <xf numFmtId="0" fontId="2" fillId="5" borderId="0" xfId="0" applyFont="1" applyFill="1"/>
    <xf numFmtId="0" fontId="1" fillId="0" borderId="0" xfId="0" applyFont="1"/>
    <xf numFmtId="0" fontId="2" fillId="0" borderId="3" xfId="0" applyFont="1" applyBorder="1"/>
    <xf numFmtId="9" fontId="2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2" fillId="0" borderId="4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/>
    <xf numFmtId="0" fontId="2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B5AB-6260-4B52-B925-CA38991A95CD}">
  <sheetPr>
    <pageSetUpPr fitToPage="1"/>
  </sheetPr>
  <dimension ref="A1:P74"/>
  <sheetViews>
    <sheetView tabSelected="1" topLeftCell="A31" workbookViewId="0">
      <selection activeCell="J14" sqref="J14"/>
    </sheetView>
  </sheetViews>
  <sheetFormatPr defaultRowHeight="12.75" x14ac:dyDescent="0.2"/>
  <cols>
    <col min="1" max="1" width="63.875" style="2" bestFit="1" customWidth="1"/>
    <col min="2" max="2" width="7.125" style="2" bestFit="1" customWidth="1"/>
    <col min="3" max="3" width="10.125" style="2" bestFit="1" customWidth="1"/>
    <col min="4" max="4" width="7.125" style="2" bestFit="1" customWidth="1"/>
    <col min="5" max="5" width="8.625" style="2" bestFit="1" customWidth="1"/>
    <col min="6" max="6" width="11.875" style="2" bestFit="1" customWidth="1"/>
    <col min="7" max="7" width="5.875" style="2" bestFit="1" customWidth="1"/>
    <col min="8" max="8" width="9.625" style="2" bestFit="1" customWidth="1"/>
    <col min="9" max="9" width="6.625" style="2" bestFit="1" customWidth="1"/>
    <col min="10" max="10" width="6.625" style="2" customWidth="1"/>
    <col min="11" max="11" width="8.75" style="2" bestFit="1" customWidth="1"/>
    <col min="12" max="12" width="9" style="2"/>
    <col min="13" max="15" width="9" style="2" customWidth="1"/>
    <col min="16" max="17" width="0" style="2" hidden="1" customWidth="1"/>
    <col min="18" max="16384" width="9" style="2"/>
  </cols>
  <sheetData>
    <row r="1" spans="1:11" ht="12.75" customHeight="1" x14ac:dyDescent="0.3">
      <c r="A1" s="22" t="s">
        <v>69</v>
      </c>
      <c r="B1" s="22"/>
      <c r="C1" s="22"/>
      <c r="D1" s="22"/>
      <c r="E1" s="22"/>
      <c r="F1" s="33"/>
      <c r="G1" s="33"/>
    </row>
    <row r="2" spans="1:11" ht="13.5" customHeight="1" x14ac:dyDescent="0.3">
      <c r="A2" s="22"/>
      <c r="B2" s="22"/>
      <c r="C2" s="22"/>
      <c r="D2" s="22"/>
      <c r="E2" s="22"/>
      <c r="F2" s="33"/>
      <c r="G2" s="33"/>
    </row>
    <row r="3" spans="1:11" ht="6" customHeight="1" x14ac:dyDescent="0.2">
      <c r="A3" s="35"/>
      <c r="B3" s="36"/>
      <c r="C3" s="36"/>
      <c r="D3" s="36"/>
      <c r="E3" s="36"/>
      <c r="F3" s="37"/>
      <c r="G3" s="38"/>
    </row>
    <row r="4" spans="1:11" x14ac:dyDescent="0.2">
      <c r="A4" s="1" t="s">
        <v>15</v>
      </c>
      <c r="B4" s="1" t="s">
        <v>16</v>
      </c>
      <c r="C4" s="1" t="s">
        <v>0</v>
      </c>
      <c r="D4" s="1" t="s">
        <v>17</v>
      </c>
      <c r="E4" s="1" t="s">
        <v>18</v>
      </c>
      <c r="F4" s="34"/>
      <c r="G4" s="34"/>
      <c r="H4" s="8"/>
      <c r="I4" s="8"/>
      <c r="J4" s="8"/>
      <c r="K4" s="8"/>
    </row>
    <row r="5" spans="1:11" x14ac:dyDescent="0.2">
      <c r="A5" s="11" t="s">
        <v>5</v>
      </c>
      <c r="B5" s="3"/>
      <c r="C5" s="3">
        <v>1</v>
      </c>
      <c r="D5" s="3"/>
      <c r="E5" s="3">
        <v>1</v>
      </c>
    </row>
    <row r="6" spans="1:11" x14ac:dyDescent="0.2">
      <c r="A6" s="12" t="s">
        <v>30</v>
      </c>
      <c r="B6" s="3"/>
      <c r="C6" s="3"/>
      <c r="D6" s="3">
        <v>2</v>
      </c>
      <c r="E6" s="3"/>
    </row>
    <row r="7" spans="1:11" x14ac:dyDescent="0.2">
      <c r="A7" s="11" t="s">
        <v>31</v>
      </c>
      <c r="B7" s="3"/>
      <c r="C7" s="3"/>
      <c r="D7" s="3">
        <v>1</v>
      </c>
      <c r="E7" s="3"/>
    </row>
    <row r="8" spans="1:11" x14ac:dyDescent="0.2">
      <c r="A8" s="11" t="s">
        <v>11</v>
      </c>
      <c r="B8" s="3"/>
      <c r="C8" s="3"/>
      <c r="D8" s="3">
        <v>1</v>
      </c>
      <c r="E8" s="3"/>
    </row>
    <row r="9" spans="1:11" x14ac:dyDescent="0.2">
      <c r="A9" s="11" t="s">
        <v>32</v>
      </c>
      <c r="B9" s="3"/>
      <c r="C9" s="3"/>
      <c r="D9" s="3"/>
      <c r="E9" s="3">
        <v>1</v>
      </c>
    </row>
    <row r="10" spans="1:11" x14ac:dyDescent="0.2">
      <c r="A10" s="11" t="s">
        <v>33</v>
      </c>
      <c r="B10" s="3"/>
      <c r="C10" s="3">
        <v>1</v>
      </c>
      <c r="D10" s="3"/>
      <c r="E10" s="3"/>
    </row>
    <row r="11" spans="1:11" x14ac:dyDescent="0.2">
      <c r="A11" s="11" t="s">
        <v>34</v>
      </c>
      <c r="B11" s="3"/>
      <c r="C11" s="3">
        <v>1</v>
      </c>
      <c r="D11" s="3"/>
      <c r="E11" s="3">
        <v>1</v>
      </c>
    </row>
    <row r="12" spans="1:11" x14ac:dyDescent="0.2">
      <c r="A12" s="11" t="s">
        <v>35</v>
      </c>
      <c r="B12" s="3"/>
      <c r="C12" s="3">
        <v>1</v>
      </c>
      <c r="D12" s="3"/>
      <c r="E12" s="3"/>
    </row>
    <row r="13" spans="1:11" x14ac:dyDescent="0.2">
      <c r="A13" s="11" t="s">
        <v>36</v>
      </c>
      <c r="B13" s="3"/>
      <c r="C13" s="3">
        <v>1</v>
      </c>
      <c r="D13" s="3"/>
      <c r="E13" s="3"/>
    </row>
    <row r="14" spans="1:11" x14ac:dyDescent="0.2">
      <c r="A14" s="11" t="s">
        <v>37</v>
      </c>
      <c r="B14" s="3"/>
      <c r="C14" s="3"/>
      <c r="D14" s="3">
        <v>2</v>
      </c>
      <c r="E14" s="3"/>
    </row>
    <row r="15" spans="1:11" x14ac:dyDescent="0.2">
      <c r="A15" s="11" t="s">
        <v>38</v>
      </c>
      <c r="B15" s="3"/>
      <c r="C15" s="3">
        <v>1</v>
      </c>
      <c r="D15" s="3"/>
      <c r="E15" s="3"/>
    </row>
    <row r="16" spans="1:11" x14ac:dyDescent="0.2">
      <c r="A16" s="11" t="s">
        <v>39</v>
      </c>
      <c r="B16" s="3"/>
      <c r="C16" s="3"/>
      <c r="D16" s="3">
        <v>1</v>
      </c>
      <c r="E16" s="3"/>
    </row>
    <row r="17" spans="1:5" x14ac:dyDescent="0.2">
      <c r="A17" s="11" t="s">
        <v>40</v>
      </c>
      <c r="B17" s="3"/>
      <c r="C17" s="3">
        <v>1</v>
      </c>
      <c r="D17" s="3">
        <v>2</v>
      </c>
      <c r="E17" s="3"/>
    </row>
    <row r="18" spans="1:5" x14ac:dyDescent="0.2">
      <c r="A18" s="11" t="s">
        <v>41</v>
      </c>
      <c r="B18" s="3"/>
      <c r="C18" s="3"/>
      <c r="D18" s="3"/>
      <c r="E18" s="3">
        <v>2</v>
      </c>
    </row>
    <row r="19" spans="1:5" x14ac:dyDescent="0.2">
      <c r="A19" s="11" t="s">
        <v>42</v>
      </c>
      <c r="B19" s="3"/>
      <c r="C19" s="3">
        <v>1</v>
      </c>
      <c r="D19" s="3"/>
      <c r="E19" s="3"/>
    </row>
    <row r="20" spans="1:5" x14ac:dyDescent="0.2">
      <c r="A20" s="11" t="s">
        <v>43</v>
      </c>
      <c r="B20" s="3"/>
      <c r="C20" s="3">
        <v>1</v>
      </c>
      <c r="D20" s="3"/>
      <c r="E20" s="3"/>
    </row>
    <row r="21" spans="1:5" x14ac:dyDescent="0.2">
      <c r="A21" s="11" t="s">
        <v>73</v>
      </c>
      <c r="B21" s="3"/>
      <c r="C21" s="3"/>
      <c r="D21" s="3">
        <v>1</v>
      </c>
      <c r="E21" s="3"/>
    </row>
    <row r="22" spans="1:5" x14ac:dyDescent="0.2">
      <c r="A22" s="11" t="s">
        <v>44</v>
      </c>
      <c r="B22" s="3"/>
      <c r="C22" s="3"/>
      <c r="D22" s="3"/>
      <c r="E22" s="3">
        <v>1</v>
      </c>
    </row>
    <row r="23" spans="1:5" x14ac:dyDescent="0.2">
      <c r="A23" s="11" t="s">
        <v>9</v>
      </c>
      <c r="B23" s="3"/>
      <c r="C23" s="3">
        <v>1</v>
      </c>
      <c r="D23" s="3"/>
      <c r="E23" s="3"/>
    </row>
    <row r="24" spans="1:5" x14ac:dyDescent="0.2">
      <c r="A24" s="11" t="s">
        <v>45</v>
      </c>
      <c r="B24" s="3"/>
      <c r="C24" s="3">
        <v>1</v>
      </c>
      <c r="D24" s="3"/>
      <c r="E24" s="3"/>
    </row>
    <row r="25" spans="1:5" x14ac:dyDescent="0.2">
      <c r="A25" s="11" t="s">
        <v>46</v>
      </c>
      <c r="B25" s="3"/>
      <c r="C25" s="3">
        <v>1</v>
      </c>
      <c r="D25" s="3"/>
      <c r="E25" s="3"/>
    </row>
    <row r="26" spans="1:5" x14ac:dyDescent="0.2">
      <c r="A26" s="11" t="s">
        <v>47</v>
      </c>
      <c r="B26" s="3"/>
      <c r="C26" s="3"/>
      <c r="D26" s="3">
        <v>1</v>
      </c>
      <c r="E26" s="3"/>
    </row>
    <row r="27" spans="1:5" x14ac:dyDescent="0.2">
      <c r="A27" s="11" t="s">
        <v>48</v>
      </c>
      <c r="B27" s="3"/>
      <c r="C27" s="3"/>
      <c r="D27" s="3">
        <v>1</v>
      </c>
      <c r="E27" s="3"/>
    </row>
    <row r="28" spans="1:5" x14ac:dyDescent="0.2">
      <c r="A28" s="11" t="s">
        <v>49</v>
      </c>
      <c r="B28" s="3"/>
      <c r="C28" s="3">
        <v>1</v>
      </c>
      <c r="D28" s="3"/>
      <c r="E28" s="3"/>
    </row>
    <row r="29" spans="1:5" x14ac:dyDescent="0.2">
      <c r="A29" s="11" t="s">
        <v>6</v>
      </c>
      <c r="B29" s="3"/>
      <c r="C29" s="3">
        <v>1</v>
      </c>
      <c r="D29" s="3">
        <v>2</v>
      </c>
      <c r="E29" s="3"/>
    </row>
    <row r="30" spans="1:5" x14ac:dyDescent="0.2">
      <c r="A30" s="11" t="s">
        <v>50</v>
      </c>
      <c r="B30" s="3"/>
      <c r="C30" s="3"/>
      <c r="D30" s="3">
        <v>1</v>
      </c>
      <c r="E30" s="3"/>
    </row>
    <row r="31" spans="1:5" x14ac:dyDescent="0.2">
      <c r="A31" s="11" t="s">
        <v>66</v>
      </c>
      <c r="B31" s="3"/>
      <c r="C31" s="3">
        <v>1</v>
      </c>
      <c r="D31" s="3">
        <v>2</v>
      </c>
      <c r="E31" s="3"/>
    </row>
    <row r="32" spans="1:5" x14ac:dyDescent="0.2">
      <c r="A32" s="11" t="s">
        <v>25</v>
      </c>
      <c r="B32" s="3"/>
      <c r="C32" s="3">
        <v>1</v>
      </c>
      <c r="D32" s="3"/>
      <c r="E32" s="3">
        <v>1</v>
      </c>
    </row>
    <row r="33" spans="1:5" x14ac:dyDescent="0.2">
      <c r="A33" s="11" t="s">
        <v>51</v>
      </c>
      <c r="B33" s="3"/>
      <c r="C33" s="3"/>
      <c r="E33" s="3">
        <v>7</v>
      </c>
    </row>
    <row r="34" spans="1:5" x14ac:dyDescent="0.2">
      <c r="A34" s="11" t="s">
        <v>7</v>
      </c>
      <c r="B34" s="3"/>
      <c r="C34" s="3">
        <v>1</v>
      </c>
      <c r="D34" s="3"/>
      <c r="E34" s="3"/>
    </row>
    <row r="35" spans="1:5" x14ac:dyDescent="0.2">
      <c r="A35" s="11" t="s">
        <v>52</v>
      </c>
      <c r="B35" s="3"/>
      <c r="C35" s="3">
        <v>1</v>
      </c>
      <c r="D35" s="3"/>
      <c r="E35" s="3"/>
    </row>
    <row r="36" spans="1:5" x14ac:dyDescent="0.2">
      <c r="A36" s="11" t="s">
        <v>53</v>
      </c>
      <c r="B36" s="3">
        <v>1</v>
      </c>
      <c r="C36" s="3"/>
      <c r="D36" s="3"/>
      <c r="E36" s="3"/>
    </row>
    <row r="37" spans="1:5" x14ac:dyDescent="0.2">
      <c r="A37" s="11" t="s">
        <v>54</v>
      </c>
      <c r="B37" s="3"/>
      <c r="C37" s="3">
        <v>1</v>
      </c>
      <c r="D37" s="3"/>
      <c r="E37" s="3"/>
    </row>
    <row r="38" spans="1:5" x14ac:dyDescent="0.2">
      <c r="A38" s="11" t="s">
        <v>55</v>
      </c>
      <c r="B38" s="3"/>
      <c r="C38" s="3"/>
      <c r="D38" s="3">
        <v>1</v>
      </c>
      <c r="E38" s="3"/>
    </row>
    <row r="39" spans="1:5" x14ac:dyDescent="0.2">
      <c r="A39" s="11" t="s">
        <v>56</v>
      </c>
      <c r="B39" s="3"/>
      <c r="C39" s="3"/>
      <c r="D39" s="3">
        <v>1</v>
      </c>
      <c r="E39" s="3"/>
    </row>
    <row r="40" spans="1:5" x14ac:dyDescent="0.2">
      <c r="A40" s="11" t="s">
        <v>57</v>
      </c>
      <c r="B40" s="3"/>
      <c r="C40" s="3"/>
      <c r="D40" s="3"/>
      <c r="E40" s="3"/>
    </row>
    <row r="41" spans="1:5" x14ac:dyDescent="0.2">
      <c r="A41" s="11" t="s">
        <v>14</v>
      </c>
      <c r="B41" s="3"/>
      <c r="C41" s="3">
        <v>6</v>
      </c>
      <c r="D41" s="3">
        <v>2</v>
      </c>
      <c r="E41" s="3"/>
    </row>
    <row r="42" spans="1:5" x14ac:dyDescent="0.2">
      <c r="A42" s="11" t="s">
        <v>58</v>
      </c>
      <c r="B42" s="3"/>
      <c r="C42" s="3">
        <v>1</v>
      </c>
      <c r="D42" s="3"/>
      <c r="E42" s="3"/>
    </row>
    <row r="43" spans="1:5" x14ac:dyDescent="0.2">
      <c r="A43" s="11" t="s">
        <v>2</v>
      </c>
      <c r="B43" s="3"/>
      <c r="C43" s="3">
        <v>3</v>
      </c>
      <c r="D43" s="3"/>
      <c r="E43" s="3"/>
    </row>
    <row r="44" spans="1:5" x14ac:dyDescent="0.2">
      <c r="A44" s="11" t="s">
        <v>13</v>
      </c>
      <c r="B44" s="3"/>
      <c r="C44" s="3"/>
      <c r="D44" s="3">
        <v>2</v>
      </c>
      <c r="E44" s="3"/>
    </row>
    <row r="45" spans="1:5" x14ac:dyDescent="0.2">
      <c r="A45" s="11" t="s">
        <v>67</v>
      </c>
      <c r="B45" s="3"/>
      <c r="C45" s="3"/>
      <c r="D45" s="3">
        <v>2</v>
      </c>
      <c r="E45" s="3"/>
    </row>
    <row r="46" spans="1:5" x14ac:dyDescent="0.2">
      <c r="A46" s="11" t="s">
        <v>12</v>
      </c>
      <c r="B46" s="3"/>
      <c r="C46" s="3">
        <v>1</v>
      </c>
      <c r="D46" s="3"/>
      <c r="E46" s="3"/>
    </row>
    <row r="47" spans="1:5" x14ac:dyDescent="0.2">
      <c r="A47" s="11" t="s">
        <v>26</v>
      </c>
      <c r="B47" s="3"/>
      <c r="C47" s="3">
        <v>1</v>
      </c>
      <c r="D47" s="3"/>
      <c r="E47" s="3"/>
    </row>
    <row r="48" spans="1:5" x14ac:dyDescent="0.2">
      <c r="A48" s="11" t="s">
        <v>8</v>
      </c>
      <c r="B48" s="3"/>
      <c r="C48" s="3">
        <v>1</v>
      </c>
      <c r="D48" s="3">
        <v>1</v>
      </c>
      <c r="E48" s="3"/>
    </row>
    <row r="49" spans="1:15" x14ac:dyDescent="0.2">
      <c r="A49" s="11" t="s">
        <v>59</v>
      </c>
      <c r="B49" s="3"/>
      <c r="C49" s="3">
        <v>1</v>
      </c>
      <c r="D49" s="3"/>
      <c r="E49" s="3"/>
    </row>
    <row r="50" spans="1:15" x14ac:dyDescent="0.2">
      <c r="A50" s="11" t="s">
        <v>3</v>
      </c>
      <c r="B50" s="3"/>
      <c r="C50" s="3">
        <v>1</v>
      </c>
      <c r="D50" s="3"/>
      <c r="E50" s="3"/>
    </row>
    <row r="51" spans="1:15" x14ac:dyDescent="0.2">
      <c r="A51" s="11" t="s">
        <v>60</v>
      </c>
      <c r="B51" s="3"/>
      <c r="C51" s="3">
        <v>1</v>
      </c>
      <c r="D51" s="3"/>
      <c r="E51" s="3"/>
    </row>
    <row r="52" spans="1:15" x14ac:dyDescent="0.2">
      <c r="A52" s="11" t="s">
        <v>61</v>
      </c>
      <c r="B52" s="3"/>
      <c r="C52" s="3"/>
      <c r="D52" s="3">
        <v>1</v>
      </c>
      <c r="E52" s="3"/>
    </row>
    <row r="53" spans="1:15" x14ac:dyDescent="0.2">
      <c r="A53" s="11" t="s">
        <v>62</v>
      </c>
      <c r="B53" s="3"/>
      <c r="C53" s="3"/>
      <c r="D53" s="3">
        <v>1</v>
      </c>
      <c r="E53" s="3"/>
    </row>
    <row r="54" spans="1:15" x14ac:dyDescent="0.2">
      <c r="A54" s="11" t="s">
        <v>63</v>
      </c>
      <c r="B54" s="3"/>
      <c r="C54" s="3"/>
      <c r="D54" s="3">
        <v>1</v>
      </c>
      <c r="E54" s="3"/>
    </row>
    <row r="55" spans="1:15" x14ac:dyDescent="0.2">
      <c r="A55" s="11" t="s">
        <v>4</v>
      </c>
      <c r="B55" s="3"/>
      <c r="C55" s="3"/>
      <c r="D55" s="3">
        <v>1</v>
      </c>
      <c r="E55" s="3"/>
    </row>
    <row r="56" spans="1:15" x14ac:dyDescent="0.2">
      <c r="A56" s="11" t="s">
        <v>64</v>
      </c>
      <c r="B56" s="3"/>
      <c r="C56" s="3"/>
      <c r="D56" s="3">
        <v>1</v>
      </c>
      <c r="E56" s="3"/>
    </row>
    <row r="57" spans="1:15" x14ac:dyDescent="0.2">
      <c r="A57" s="11" t="s">
        <v>1</v>
      </c>
      <c r="B57" s="3"/>
      <c r="C57" s="3">
        <v>3</v>
      </c>
      <c r="D57" s="3">
        <v>4</v>
      </c>
      <c r="E57" s="3">
        <v>1</v>
      </c>
    </row>
    <row r="58" spans="1:15" x14ac:dyDescent="0.2">
      <c r="A58" s="11" t="s">
        <v>10</v>
      </c>
      <c r="B58" s="3"/>
      <c r="C58" s="3">
        <v>5</v>
      </c>
      <c r="D58" s="3">
        <v>1</v>
      </c>
      <c r="E58" s="3"/>
    </row>
    <row r="59" spans="1:15" x14ac:dyDescent="0.2">
      <c r="A59" s="11" t="s">
        <v>24</v>
      </c>
      <c r="B59" s="3"/>
      <c r="C59" s="3"/>
      <c r="D59" s="3">
        <v>1</v>
      </c>
      <c r="E59" s="3"/>
    </row>
    <row r="60" spans="1:15" x14ac:dyDescent="0.2">
      <c r="A60" s="20" t="s">
        <v>65</v>
      </c>
      <c r="B60" s="5">
        <v>1</v>
      </c>
      <c r="C60" s="5"/>
      <c r="D60" s="5"/>
      <c r="E60" s="5"/>
    </row>
    <row r="61" spans="1:15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x14ac:dyDescent="0.2">
      <c r="A62" s="13" t="s">
        <v>70</v>
      </c>
      <c r="B62" s="23"/>
      <c r="C62" s="24"/>
      <c r="D62" s="24"/>
      <c r="E62" s="25"/>
      <c r="F62" s="19">
        <v>2</v>
      </c>
      <c r="G62" s="19"/>
      <c r="H62" s="19"/>
      <c r="I62" s="19"/>
      <c r="J62" s="19"/>
      <c r="K62" s="19"/>
      <c r="L62" s="19"/>
      <c r="M62" s="19"/>
      <c r="N62" s="3"/>
      <c r="O62" s="3"/>
    </row>
    <row r="63" spans="1:15" x14ac:dyDescent="0.2">
      <c r="A63" s="13" t="s">
        <v>71</v>
      </c>
      <c r="B63" s="26"/>
      <c r="C63" s="27"/>
      <c r="D63" s="27"/>
      <c r="E63" s="28"/>
      <c r="F63" s="18"/>
      <c r="G63" s="21">
        <v>1</v>
      </c>
      <c r="H63" s="21"/>
      <c r="I63" s="21"/>
      <c r="J63" s="21"/>
      <c r="K63" s="21"/>
      <c r="L63" s="21"/>
      <c r="M63" s="19"/>
      <c r="N63" s="3"/>
      <c r="O63" s="3"/>
    </row>
    <row r="64" spans="1:15" x14ac:dyDescent="0.2">
      <c r="A64" s="14" t="s">
        <v>72</v>
      </c>
      <c r="B64" s="26"/>
      <c r="C64" s="27"/>
      <c r="D64" s="27"/>
      <c r="E64" s="28"/>
      <c r="F64" s="16"/>
      <c r="G64" s="9"/>
      <c r="H64" s="9">
        <v>4</v>
      </c>
      <c r="I64" s="9"/>
      <c r="J64" s="9"/>
      <c r="K64" s="9"/>
      <c r="L64" s="9"/>
      <c r="M64" s="3"/>
      <c r="N64" s="3"/>
      <c r="O64" s="3"/>
    </row>
    <row r="65" spans="1:16" x14ac:dyDescent="0.2">
      <c r="A65" s="15" t="s">
        <v>28</v>
      </c>
      <c r="B65" s="26"/>
      <c r="C65" s="27"/>
      <c r="D65" s="27"/>
      <c r="E65" s="28"/>
      <c r="F65" s="17"/>
      <c r="G65" s="3"/>
      <c r="H65" s="3"/>
      <c r="I65" s="3">
        <v>6</v>
      </c>
      <c r="J65" s="3"/>
      <c r="K65" s="3"/>
      <c r="L65" s="3"/>
      <c r="M65" s="3"/>
      <c r="N65" s="3"/>
      <c r="O65" s="3"/>
    </row>
    <row r="66" spans="1:16" x14ac:dyDescent="0.2">
      <c r="A66" s="15" t="s">
        <v>19</v>
      </c>
      <c r="B66" s="26"/>
      <c r="C66" s="27"/>
      <c r="D66" s="27"/>
      <c r="E66" s="28"/>
      <c r="F66" s="17"/>
      <c r="G66" s="3"/>
      <c r="H66" s="3"/>
      <c r="I66" s="3"/>
      <c r="J66" s="3">
        <v>11</v>
      </c>
      <c r="K66" s="3"/>
      <c r="L66" s="3"/>
      <c r="M66" s="3"/>
      <c r="N66" s="3"/>
      <c r="O66" s="3"/>
    </row>
    <row r="67" spans="1:16" x14ac:dyDescent="0.2">
      <c r="A67" s="15" t="s">
        <v>21</v>
      </c>
      <c r="B67" s="26"/>
      <c r="C67" s="27"/>
      <c r="D67" s="27"/>
      <c r="E67" s="28"/>
      <c r="F67" s="17"/>
      <c r="G67" s="3"/>
      <c r="H67" s="3"/>
      <c r="I67" s="3"/>
      <c r="J67" s="3"/>
      <c r="K67" s="3">
        <v>6</v>
      </c>
      <c r="L67" s="3"/>
      <c r="M67" s="3"/>
      <c r="N67" s="3"/>
      <c r="O67" s="3"/>
    </row>
    <row r="68" spans="1:16" x14ac:dyDescent="0.2">
      <c r="A68" s="15" t="s">
        <v>29</v>
      </c>
      <c r="B68" s="26"/>
      <c r="C68" s="27"/>
      <c r="D68" s="27"/>
      <c r="E68" s="28"/>
      <c r="F68" s="17"/>
      <c r="G68" s="3"/>
      <c r="H68" s="3"/>
      <c r="I68" s="3"/>
      <c r="J68" s="3"/>
      <c r="K68" s="3"/>
      <c r="L68" s="3">
        <v>4</v>
      </c>
      <c r="M68" s="3"/>
      <c r="N68" s="3"/>
      <c r="O68" s="3"/>
    </row>
    <row r="69" spans="1:16" x14ac:dyDescent="0.2">
      <c r="A69" s="15" t="s">
        <v>27</v>
      </c>
      <c r="B69" s="26"/>
      <c r="C69" s="27"/>
      <c r="D69" s="27"/>
      <c r="E69" s="28"/>
      <c r="F69" s="17"/>
      <c r="G69" s="3"/>
      <c r="H69" s="3"/>
      <c r="I69" s="3"/>
      <c r="J69" s="3"/>
      <c r="K69" s="3"/>
      <c r="L69" s="3"/>
      <c r="M69" s="3">
        <v>1</v>
      </c>
      <c r="N69" s="3"/>
      <c r="O69" s="3"/>
    </row>
    <row r="70" spans="1:16" x14ac:dyDescent="0.2">
      <c r="A70" s="15" t="s">
        <v>22</v>
      </c>
      <c r="B70" s="26"/>
      <c r="C70" s="27"/>
      <c r="D70" s="27"/>
      <c r="E70" s="28"/>
      <c r="F70" s="17"/>
      <c r="G70" s="3"/>
      <c r="H70" s="3"/>
      <c r="I70" s="3"/>
      <c r="J70" s="3"/>
      <c r="K70" s="3"/>
      <c r="L70" s="3"/>
      <c r="M70" s="3"/>
      <c r="N70" s="3">
        <v>0</v>
      </c>
      <c r="O70" s="3"/>
    </row>
    <row r="71" spans="1:16" x14ac:dyDescent="0.2">
      <c r="A71" s="15" t="s">
        <v>20</v>
      </c>
      <c r="B71" s="29"/>
      <c r="C71" s="30"/>
      <c r="D71" s="30"/>
      <c r="E71" s="31"/>
      <c r="F71" s="17"/>
      <c r="G71" s="3"/>
      <c r="H71" s="3"/>
      <c r="I71" s="3"/>
      <c r="J71" s="3"/>
      <c r="K71" s="3"/>
      <c r="L71" s="3"/>
      <c r="M71" s="3"/>
      <c r="N71" s="3"/>
      <c r="O71" s="3">
        <v>0</v>
      </c>
    </row>
    <row r="72" spans="1: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6" x14ac:dyDescent="0.2">
      <c r="A73" s="4" t="s">
        <v>23</v>
      </c>
      <c r="B73" s="4">
        <f>SUM(B5:B67)</f>
        <v>2</v>
      </c>
      <c r="C73" s="4">
        <v>44</v>
      </c>
      <c r="D73" s="4">
        <f>SUM(D5:D67)</f>
        <v>37</v>
      </c>
      <c r="E73" s="4">
        <f>SUM(E5:E67)</f>
        <v>15</v>
      </c>
      <c r="F73" s="4">
        <f>F62</f>
        <v>2</v>
      </c>
      <c r="G73" s="4">
        <f>G63</f>
        <v>1</v>
      </c>
      <c r="H73" s="4">
        <f>H64</f>
        <v>4</v>
      </c>
      <c r="I73" s="4">
        <f>I65</f>
        <v>6</v>
      </c>
      <c r="J73" s="4">
        <v>11</v>
      </c>
      <c r="K73" s="4">
        <f>K67</f>
        <v>6</v>
      </c>
      <c r="L73" s="4">
        <f>L68</f>
        <v>4</v>
      </c>
      <c r="M73" s="4">
        <f>M69</f>
        <v>1</v>
      </c>
      <c r="N73" s="4">
        <f>N70</f>
        <v>0</v>
      </c>
      <c r="O73" s="4">
        <f>O71</f>
        <v>0</v>
      </c>
      <c r="P73" s="2">
        <f>SUM(B73:O73)</f>
        <v>133</v>
      </c>
    </row>
    <row r="74" spans="1:16" x14ac:dyDescent="0.2">
      <c r="A74" s="6" t="s">
        <v>68</v>
      </c>
      <c r="B74" s="10">
        <f>B73/P73</f>
        <v>1.5037593984962405E-2</v>
      </c>
      <c r="C74" s="10">
        <f>C73/P73</f>
        <v>0.33082706766917291</v>
      </c>
      <c r="D74" s="10">
        <f>D73/P73</f>
        <v>0.2781954887218045</v>
      </c>
      <c r="E74" s="10">
        <f>E73/P73</f>
        <v>0.11278195488721804</v>
      </c>
      <c r="F74" s="10">
        <f>F73/P73</f>
        <v>1.5037593984962405E-2</v>
      </c>
      <c r="G74" s="10">
        <f>G73/P73</f>
        <v>7.5187969924812026E-3</v>
      </c>
      <c r="H74" s="10">
        <f>H73/P73</f>
        <v>3.007518796992481E-2</v>
      </c>
      <c r="I74" s="10">
        <f>I73/P73</f>
        <v>4.5112781954887216E-2</v>
      </c>
      <c r="J74" s="10">
        <f>J73/P73</f>
        <v>8.2706766917293228E-2</v>
      </c>
      <c r="K74" s="10">
        <f>K73/P73</f>
        <v>4.5112781954887216E-2</v>
      </c>
      <c r="L74" s="10">
        <f>L73/P73</f>
        <v>3.007518796992481E-2</v>
      </c>
      <c r="M74" s="10">
        <f>M73/P73</f>
        <v>7.5187969924812026E-3</v>
      </c>
      <c r="N74" s="10">
        <f>N73/P73</f>
        <v>0</v>
      </c>
      <c r="O74" s="10">
        <f>O73/P73</f>
        <v>0</v>
      </c>
    </row>
  </sheetData>
  <mergeCells count="4">
    <mergeCell ref="A3:G3"/>
    <mergeCell ref="B62:E71"/>
    <mergeCell ref="A61:O61"/>
    <mergeCell ref="A1:E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Tivnen</dc:creator>
  <cp:keywords/>
  <dc:description/>
  <cp:lastModifiedBy>Mrs Tivnen (SHHS)</cp:lastModifiedBy>
  <cp:revision/>
  <cp:lastPrinted>2022-09-28T13:52:31Z</cp:lastPrinted>
  <dcterms:created xsi:type="dcterms:W3CDTF">2022-09-01T20:21:52Z</dcterms:created>
  <dcterms:modified xsi:type="dcterms:W3CDTF">2023-09-18T15:09:57Z</dcterms:modified>
  <cp:category/>
  <cp:contentStatus/>
</cp:coreProperties>
</file>